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<sst xmlns="http://schemas.openxmlformats.org/spreadsheetml/2006/main" count="79" uniqueCount="70">
  <si>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项目支出绩效自评表</t>
  </si>
  <si>
    <t>（2024年度）</t>
  </si>
  <si>
    <t>项目名称</t>
  </si>
  <si>
    <t>新凤小区(1-5#楼、9-10#楼)老旧配电设施外线改造工程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</si>
  <si>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</si>
  <si>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</si>
  <si>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</si>
  <si>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</si>
  <si>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</si>
  <si>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</si>
  <si>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</si>
  <si>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</si>
  <si>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</si>
  <si>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</si>
  <si>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</si>
  <si>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</si>
  <si>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</si>
  <si>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</si>
  <si>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</si>
  <si>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</si>
  <si>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</si>
  <si>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</si>
  <si>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</si>
  <si>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</si>
  <si>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对新凤小区(1-5#楼、9-10#楼)老旧配电设施外线进行改造工程，确保居民用电安全。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</si>
  <si>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</si>
  <si>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</si>
  <si>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</si>
  <si>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</si>
  <si>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</si>
  <si>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</si>
  <si>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</si>
  <si>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</si>
  <si>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</si>
  <si>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覆盖社区数量</t>
  </si>
  <si>
    <t>1个社区</t>
  </si>
  <si>
    <t>配电设施改造</t>
  </si>
  <si>
    <t>质量指标</t>
  </si>
  <si>
    <t>项目竣工验收合格率</t>
  </si>
  <si>
    <t>达到合格</t>
  </si>
  <si>
    <t>工程完成率</t>
  </si>
  <si>
    <t>时效指标</t>
  </si>
  <si>
    <t>完成时间</t>
  </si>
  <si>
    <t>依照合同按时完成</t>
  </si>
  <si>
    <t>成本指标（10分）</t>
  </si>
  <si>
    <t>经济成本指标</t>
  </si>
  <si>
    <t>项目预算控制数</t>
  </si>
  <si>
    <t>≤215万元</t>
  </si>
  <si>
    <t>社会成本指标</t>
  </si>
  <si>
    <t>生态环境成本指标</t>
  </si>
  <si>
    <t>效益指标（30分）</t>
  </si>
  <si>
    <t>经济效益指标</t>
  </si>
  <si>
    <t>社会效益指标</t>
  </si>
  <si>
    <t>安全隐患</t>
  </si>
  <si>
    <t>有所下降</t>
  </si>
  <si>
    <t>指标2：</t>
  </si>
  <si>
    <t>……</t>
  </si>
  <si>
    <t>生态效益指标</t>
  </si>
  <si>
    <t>指标1：</t>
  </si>
  <si>
    <t>可持续影响指标</t>
  </si>
  <si>
    <t>满意度指标（10分）</t>
  </si>
  <si>
    <t>服务对象满意度指标</t>
  </si>
  <si>
    <t>居民满意率</t>
  </si>
  <si>
    <t>≥90%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</si>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</sst>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9" fontId="6" fillId="0" borderId="0" xfId="0" applyNumberFormat="1" applyFont="1" applyAlignment="1">
      <alignment horizontal="justify" vertical="center"/>
    </xf>
    <xf numFmtId="0" fontId="5" fillId="0" borderId="10" xfId="0" applyFont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5"/>
  <sheetViews>
    <sheetView tabSelected="1" workbookViewId="0">
      <selection activeCell="J4" sqref="J4:N5"/>
    </sheetView>
  </sheetViews>
  <sheetFormatPr defaultColWidth="9" defaultRowHeight="13.5"/>
  <cols>
    <col min="1" max="1" width="7.13333333333333" customWidth="1"/>
    <col min="3" max="3" width="13.1333333333333" customWidth="1"/>
    <col min="5" max="5" width="10.3333333333333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107.352935</v>
      </c>
      <c r="F8" s="11">
        <v>107.352935</v>
      </c>
      <c r="G8" s="12"/>
      <c r="H8" s="5">
        <v>107.352935</v>
      </c>
      <c r="I8" s="5"/>
      <c r="J8" s="5">
        <v>10</v>
      </c>
      <c r="K8" s="5"/>
      <c r="L8" s="28">
        <f>H8/E8*100%</f>
        <v>1</v>
      </c>
      <c r="M8" s="28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107.352935</v>
      </c>
      <c r="F9" s="11">
        <v>107.352935</v>
      </c>
      <c r="G9" s="12"/>
      <c r="H9" s="5">
        <v>107.352935</v>
      </c>
      <c r="I9" s="5"/>
      <c r="J9" s="5">
        <v>10</v>
      </c>
      <c r="K9" s="5"/>
      <c r="L9" s="28">
        <f>H9/E9</f>
        <v>1</v>
      </c>
      <c r="M9" s="28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36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21">
        <v>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 t="s">
        <v>35</v>
      </c>
      <c r="H17" s="21">
        <v>1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9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37</v>
      </c>
      <c r="D19" s="20" t="s">
        <v>38</v>
      </c>
      <c r="E19" s="20"/>
      <c r="F19" s="20"/>
      <c r="G19" s="21" t="s">
        <v>39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41</v>
      </c>
      <c r="D22" s="20" t="s">
        <v>42</v>
      </c>
      <c r="E22" s="20"/>
      <c r="F22" s="20"/>
      <c r="G22" s="22" t="s">
        <v>43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23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6"/>
      <c r="C24" s="16"/>
      <c r="D24" s="24"/>
      <c r="E24" s="24"/>
      <c r="F24" s="24"/>
      <c r="G24" s="15"/>
      <c r="H24" s="15"/>
      <c r="I24" s="15"/>
      <c r="J24" s="15"/>
      <c r="K24" s="15"/>
      <c r="L24" s="15"/>
      <c r="M24" s="15"/>
      <c r="N24" s="15"/>
    </row>
    <row r="25" ht="15.75" customHeight="1" spans="1:14">
      <c r="A25" s="19"/>
      <c r="B25" s="15" t="s">
        <v>44</v>
      </c>
      <c r="C25" s="15" t="s">
        <v>45</v>
      </c>
      <c r="D25" s="25" t="s">
        <v>46</v>
      </c>
      <c r="E25" s="25"/>
      <c r="F25" s="25"/>
      <c r="G25" s="5" t="s">
        <v>47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19"/>
      <c r="D26" s="26"/>
      <c r="E26" s="26"/>
      <c r="F26" s="26"/>
      <c r="G26" s="5"/>
      <c r="H26" s="21"/>
      <c r="I26" s="5"/>
      <c r="J26" s="5"/>
      <c r="K26" s="5"/>
      <c r="L26" s="5"/>
      <c r="M26" s="5"/>
      <c r="N26" s="5"/>
    </row>
    <row r="27" ht="15.75" customHeight="1" spans="1:14">
      <c r="A27" s="19"/>
      <c r="B27" s="19"/>
      <c r="C27" s="16"/>
      <c r="D27" s="20"/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5" t="s">
        <v>48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6"/>
      <c r="C29" s="5" t="s">
        <v>49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5" t="s">
        <v>50</v>
      </c>
      <c r="C30" s="15" t="s">
        <v>51</v>
      </c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52</v>
      </c>
      <c r="D33" s="20" t="s">
        <v>53</v>
      </c>
      <c r="E33" s="20"/>
      <c r="F33" s="20"/>
      <c r="G33" s="21" t="s">
        <v>54</v>
      </c>
      <c r="H33" s="21">
        <v>1</v>
      </c>
      <c r="I33" s="5">
        <v>30</v>
      </c>
      <c r="J33" s="5"/>
      <c r="K33" s="5">
        <v>30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55</v>
      </c>
      <c r="E34" s="20"/>
      <c r="F34" s="20"/>
      <c r="G34" s="27"/>
      <c r="H34" s="27"/>
      <c r="I34" s="27"/>
      <c r="J34" s="27"/>
      <c r="K34" s="27"/>
      <c r="M34" s="5"/>
      <c r="N34" s="5"/>
    </row>
    <row r="35" ht="15.75" customHeight="1" spans="1:14">
      <c r="A35" s="19"/>
      <c r="B35" s="19"/>
      <c r="C35" s="16"/>
      <c r="D35" s="20" t="s">
        <v>56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5" t="s">
        <v>57</v>
      </c>
      <c r="D36" s="20" t="s">
        <v>58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6"/>
      <c r="D38" s="20" t="s">
        <v>56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1" customHeight="1" spans="1:14">
      <c r="A39" s="19"/>
      <c r="B39" s="19"/>
      <c r="C39" s="15" t="s">
        <v>59</v>
      </c>
      <c r="D39" s="20"/>
      <c r="E39" s="20"/>
      <c r="F39" s="20"/>
      <c r="G39" s="5"/>
      <c r="H39" s="21"/>
      <c r="I39" s="5"/>
      <c r="J39" s="5"/>
      <c r="K39" s="5"/>
      <c r="L39" s="5"/>
      <c r="M39" s="5"/>
      <c r="N39" s="5"/>
    </row>
    <row r="40" ht="15.75" customHeight="1" spans="1:14">
      <c r="A40" s="19"/>
      <c r="B40" s="19"/>
      <c r="C40" s="19"/>
      <c r="D40" s="20" t="s">
        <v>55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6"/>
      <c r="C41" s="16"/>
      <c r="D41" s="20" t="s">
        <v>56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9"/>
      <c r="B42" s="15" t="s">
        <v>60</v>
      </c>
      <c r="C42" s="15" t="s">
        <v>61</v>
      </c>
      <c r="D42" s="20" t="s">
        <v>62</v>
      </c>
      <c r="E42" s="20"/>
      <c r="F42" s="20"/>
      <c r="G42" s="21" t="s">
        <v>63</v>
      </c>
      <c r="H42" s="21">
        <v>1</v>
      </c>
      <c r="I42" s="5">
        <v>10</v>
      </c>
      <c r="J42" s="5"/>
      <c r="K42" s="5">
        <v>10</v>
      </c>
      <c r="L42" s="5"/>
      <c r="M42" s="5"/>
      <c r="N42" s="5"/>
    </row>
    <row r="43" ht="15.75" customHeight="1" spans="1:14">
      <c r="A43" s="19"/>
      <c r="B43" s="19"/>
      <c r="C43" s="19"/>
      <c r="D43" s="20"/>
      <c r="E43" s="20"/>
      <c r="F43" s="20"/>
      <c r="G43" s="21"/>
      <c r="H43" s="21"/>
      <c r="I43" s="5"/>
      <c r="J43" s="5"/>
      <c r="K43" s="5"/>
      <c r="L43" s="5"/>
      <c r="M43" s="5"/>
      <c r="N43" s="5"/>
    </row>
    <row r="44" ht="15.75" customHeight="1" spans="1:14">
      <c r="A44" s="16"/>
      <c r="B44" s="16"/>
      <c r="C44" s="16"/>
      <c r="D44" s="20" t="s">
        <v>56</v>
      </c>
      <c r="E44" s="20"/>
      <c r="F44" s="20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26" t="s">
        <v>64</v>
      </c>
      <c r="B45" s="26"/>
      <c r="C45" s="26"/>
      <c r="D45" s="26"/>
      <c r="E45" s="26"/>
      <c r="F45" s="26"/>
      <c r="G45" s="26"/>
      <c r="H45" s="26"/>
      <c r="I45" s="26">
        <f>SUM(I16:J44)</f>
        <v>90</v>
      </c>
      <c r="J45" s="26"/>
      <c r="K45" s="26">
        <f>SUM(K16:L44)</f>
        <v>90</v>
      </c>
      <c r="L45" s="26"/>
      <c r="M45" s="27"/>
      <c r="N45" s="27"/>
    </row>
  </sheetData>
  <mergeCells count="1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25:C27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